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04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<sst xmlns="http://schemas.openxmlformats.org/spreadsheetml/2006/main" count="43" uniqueCount="29">
  <si>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Lp.</t>
  </si>
  <si>
    <t xml:space="preserve">Artykuł
(jednostka miary – kilogram)
</t>
  </si>
  <si>
    <t>Ilość w kg</t>
  </si>
  <si>
    <t>jm.</t>
  </si>
  <si>
    <t>Cena jednostkowa z podatkiem VAT
kol. 5 x kol. 6 + kol. 5</t>
  </si>
  <si>
    <t xml:space="preserve">Wartość łączna z podatkiem VAT
kol. 7 x kol. 3
</t>
  </si>
  <si>
    <t>Cielęcina - udziec, cielęcina zadnia Extra b/k</t>
  </si>
  <si>
    <t>KG</t>
  </si>
  <si>
    <t>Filet pierś z indyka</t>
  </si>
  <si>
    <t>Filet pierś z kurczaka</t>
  </si>
  <si>
    <t>Łopatka wieprzowa - z półtuszy klasy E lub S b/k, tłuszczu i skóry</t>
  </si>
  <si>
    <t>Mięso wołowe - pieczeniowe z zadu wołowego klasy J b/k</t>
  </si>
  <si>
    <t>Schab środkowy b/k</t>
  </si>
  <si>
    <t>Szynka wieprzowa - z półtuszy klasy E lub S b/k, tłuszczu i skóry</t>
  </si>
  <si>
    <t>Szynka/polędwica z kurczaka wędzona (w składzie bez glutenu, bez laktozy, bez soi, bez konserwantów)</t>
  </si>
  <si>
    <t>Szynka/polędwica wieprzowa  (w składzie bez glutenu, bez laktozy, bez soi, bez konserwantów)</t>
  </si>
  <si>
    <t>Udziec z indyka b/k</t>
  </si>
  <si>
    <t>trybowane udziki z kurczaka</t>
  </si>
  <si>
    <t>polędwica wieprzowa z półtuszy klasy E lub S b/k, tłuszczu i skóry</t>
  </si>
  <si>
    <t>Kiełbasa wieprzowa podsuszana – grubo rozdrobniona, wieprzowa, wędzona, parzona. Kiełbasa wędzona na drewnie dębowym, wysuszona. Bez glutaminianu, fosforanów i ulepszaczy. Zawartość mięsa wieprzowego min. 85% w 100 g produktu.</t>
  </si>
  <si>
    <t>RAZEM</t>
  </si>
  <si>
    <t>całkowita cena brutto</t>
  </si>
  <si>
    <t>…………………………………..</t>
  </si>
  <si>
    <t xml:space="preserve">                                                                                    ......................................................................................</t>
  </si>
  <si>
    <t xml:space="preserve">     /miejscowość, data/                                                                                                                           /podpis Wykonawcy / osoby uprawnionej do reprezentacji Wykonawcy / pełnomocnika/</t>
  </si>
  <si>
    <t>Znak sprawy: SP100-ZP.26.1.2021</t>
  </si>
  <si>
    <t>Cena jednostkowa z  VAT za 1kg</t>
  </si>
  <si>
    <t>Formularz cenowy
 Dostawy produktów zwierzęcych, mięsa i produktów mięsnych</t>
  </si>
  <si>
    <t>Załącznik nr 2 do Zapytania ofertowego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</si>
</sst>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</numFmts>
  <fonts count="43">
    <font>
      <sz val="10"/>
      <name val="Arial"/>
      <family val="0"/>
    </font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Calibri1"/>
      <family val="0"/>
    </font>
    <font>
      <b/>
      <sz val="12"/>
      <color indexed="6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34" borderId="11" xfId="0" applyNumberFormat="1" applyFont="1" applyFill="1" applyBorder="1" applyAlignment="1">
      <alignment horizontal="left" vertical="center" wrapText="1"/>
    </xf>
    <xf numFmtId="1" fontId="5" fillId="34" borderId="12" xfId="0" applyNumberFormat="1" applyFont="1" applyFill="1" applyBorder="1" applyAlignment="1">
      <alignment horizontal="center"/>
    </xf>
    <xf numFmtId="1" fontId="3" fillId="0" borderId="10" xfId="51" applyNumberFormat="1" applyFont="1" applyFill="1" applyBorder="1" applyAlignment="1">
      <alignment horizontal="center" wrapText="1"/>
      <protection/>
    </xf>
    <xf numFmtId="165" fontId="2" fillId="0" borderId="10" xfId="59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3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164" fontId="2" fillId="35" borderId="10" xfId="0" applyNumberFormat="1" applyFont="1" applyFill="1" applyBorder="1" applyAlignment="1">
      <alignment horizontal="center" wrapText="1"/>
    </xf>
    <xf numFmtId="9" fontId="2" fillId="35" borderId="1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nabiał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tabSelected="1" zoomScale="80" zoomScaleNormal="80" zoomScalePageLayoutView="0" workbookViewId="0" topLeftCell="A1">
      <selection activeCell="H2" sqref="H2"/>
    </sheetView>
  </sheetViews>
  <sheetFormatPr defaultColWidth="9.140625" defaultRowHeight="12.75"/>
  <cols>
    <col min="1" max="1" width="4.57421875" style="1" customWidth="1"/>
    <col min="2" max="2" width="50.7109375" style="1" customWidth="1"/>
    <col min="3" max="4" width="10.00390625" style="1" customWidth="1"/>
    <col min="5" max="5" width="15.7109375" style="1" customWidth="1"/>
    <col min="6" max="6" width="9.7109375" style="1" customWidth="1"/>
    <col min="7" max="7" width="17.57421875" style="1" customWidth="1"/>
    <col min="8" max="8" width="20.57421875" style="1" customWidth="1"/>
    <col min="9" max="9" width="21.28125" style="1" customWidth="1"/>
    <col min="10" max="10" width="26.140625" style="1" customWidth="1"/>
    <col min="11" max="16384" width="9.140625" style="1" customWidth="1"/>
  </cols>
  <sheetData>
    <row r="1" ht="29.25" customHeight="1"/>
    <row r="2" spans="1:10" ht="13.5">
      <c r="A2" s="2"/>
      <c r="B2" s="2" t="s">
        <v>25</v>
      </c>
      <c r="C2" s="2"/>
      <c r="D2" s="2"/>
      <c r="E2" s="2"/>
      <c r="F2" s="2"/>
      <c r="G2" s="2"/>
      <c r="H2" s="3" t="s">
        <v>28</v>
      </c>
      <c r="I2" s="2"/>
      <c r="J2" s="4"/>
    </row>
    <row r="3" spans="1:10" ht="31.5" customHeight="1">
      <c r="A3" s="2"/>
      <c r="B3" s="32" t="s">
        <v>27</v>
      </c>
      <c r="C3" s="32"/>
      <c r="D3" s="32"/>
      <c r="E3" s="32"/>
      <c r="F3" s="32"/>
      <c r="G3" s="32"/>
      <c r="H3" s="32"/>
      <c r="I3" s="32"/>
      <c r="J3" s="32"/>
    </row>
    <row r="4" spans="1:9" ht="87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26</v>
      </c>
      <c r="F4" s="5"/>
      <c r="G4" s="5" t="s">
        <v>4</v>
      </c>
      <c r="H4" s="5" t="s">
        <v>5</v>
      </c>
      <c r="I4" s="5" t="s">
        <v>5</v>
      </c>
    </row>
    <row r="5" spans="1:9" ht="13.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</row>
    <row r="6" spans="1:9" ht="15">
      <c r="A6" s="6">
        <v>1</v>
      </c>
      <c r="B6" s="8" t="s">
        <v>6</v>
      </c>
      <c r="C6" s="9"/>
      <c r="D6" s="10" t="s">
        <v>7</v>
      </c>
      <c r="E6" s="25"/>
      <c r="F6" s="26"/>
      <c r="G6" s="11">
        <f aca="true" t="shared" si="0" ref="G6:G18">ROUND(E6*F6+E6,2)</f>
        <v>0</v>
      </c>
      <c r="H6" s="11">
        <f aca="true" t="shared" si="1" ref="H6:H18">ROUND(I6/(100%+F6),2)</f>
        <v>0</v>
      </c>
      <c r="I6" s="11">
        <f aca="true" t="shared" si="2" ref="I6:I18">ROUND(G6*C6,2)</f>
        <v>0</v>
      </c>
    </row>
    <row r="7" spans="1:9" ht="15">
      <c r="A7" s="6">
        <v>2</v>
      </c>
      <c r="B7" s="12" t="s">
        <v>8</v>
      </c>
      <c r="C7" s="13">
        <v>850</v>
      </c>
      <c r="D7" s="10" t="s">
        <v>7</v>
      </c>
      <c r="E7" s="25"/>
      <c r="F7" s="26"/>
      <c r="G7" s="11">
        <f t="shared" si="0"/>
        <v>0</v>
      </c>
      <c r="H7" s="11">
        <f t="shared" si="1"/>
        <v>0</v>
      </c>
      <c r="I7" s="11">
        <f t="shared" si="2"/>
        <v>0</v>
      </c>
    </row>
    <row r="8" spans="1:9" ht="15">
      <c r="A8" s="6">
        <v>3</v>
      </c>
      <c r="B8" s="12" t="s">
        <v>9</v>
      </c>
      <c r="C8" s="13">
        <v>650</v>
      </c>
      <c r="D8" s="10" t="s">
        <v>7</v>
      </c>
      <c r="E8" s="25"/>
      <c r="F8" s="26"/>
      <c r="G8" s="11">
        <f t="shared" si="0"/>
        <v>0</v>
      </c>
      <c r="H8" s="11">
        <f t="shared" si="1"/>
        <v>0</v>
      </c>
      <c r="I8" s="11">
        <f t="shared" si="2"/>
        <v>0</v>
      </c>
    </row>
    <row r="9" spans="1:9" ht="30">
      <c r="A9" s="6">
        <v>4</v>
      </c>
      <c r="B9" s="12" t="s">
        <v>10</v>
      </c>
      <c r="C9" s="13"/>
      <c r="D9" s="10" t="s">
        <v>7</v>
      </c>
      <c r="E9" s="25"/>
      <c r="F9" s="26"/>
      <c r="G9" s="11">
        <f t="shared" si="0"/>
        <v>0</v>
      </c>
      <c r="H9" s="11">
        <f t="shared" si="1"/>
        <v>0</v>
      </c>
      <c r="I9" s="11">
        <f t="shared" si="2"/>
        <v>0</v>
      </c>
    </row>
    <row r="10" spans="1:9" ht="30">
      <c r="A10" s="6">
        <v>5</v>
      </c>
      <c r="B10" s="12" t="s">
        <v>11</v>
      </c>
      <c r="C10" s="13">
        <v>400</v>
      </c>
      <c r="D10" s="10" t="s">
        <v>7</v>
      </c>
      <c r="E10" s="25"/>
      <c r="F10" s="26"/>
      <c r="G10" s="11">
        <f t="shared" si="0"/>
        <v>0</v>
      </c>
      <c r="H10" s="11">
        <f t="shared" si="1"/>
        <v>0</v>
      </c>
      <c r="I10" s="11">
        <f t="shared" si="2"/>
        <v>0</v>
      </c>
    </row>
    <row r="11" spans="1:9" ht="15">
      <c r="A11" s="6">
        <v>6</v>
      </c>
      <c r="B11" s="12" t="s">
        <v>12</v>
      </c>
      <c r="C11" s="13">
        <v>300</v>
      </c>
      <c r="D11" s="10" t="s">
        <v>7</v>
      </c>
      <c r="E11" s="25"/>
      <c r="F11" s="26"/>
      <c r="G11" s="11">
        <f t="shared" si="0"/>
        <v>0</v>
      </c>
      <c r="H11" s="11">
        <f t="shared" si="1"/>
        <v>0</v>
      </c>
      <c r="I11" s="11">
        <f t="shared" si="2"/>
        <v>0</v>
      </c>
    </row>
    <row r="12" spans="1:9" ht="30">
      <c r="A12" s="6">
        <v>7</v>
      </c>
      <c r="B12" s="12" t="s">
        <v>13</v>
      </c>
      <c r="C12" s="13">
        <v>400</v>
      </c>
      <c r="D12" s="10" t="s">
        <v>7</v>
      </c>
      <c r="E12" s="25"/>
      <c r="F12" s="26"/>
      <c r="G12" s="11">
        <f t="shared" si="0"/>
        <v>0</v>
      </c>
      <c r="H12" s="11">
        <f t="shared" si="1"/>
        <v>0</v>
      </c>
      <c r="I12" s="11">
        <f t="shared" si="2"/>
        <v>0</v>
      </c>
    </row>
    <row r="13" spans="1:9" ht="52.5" customHeight="1">
      <c r="A13" s="6">
        <v>8</v>
      </c>
      <c r="B13" s="12" t="s">
        <v>14</v>
      </c>
      <c r="C13" s="13">
        <v>10</v>
      </c>
      <c r="D13" s="10" t="s">
        <v>7</v>
      </c>
      <c r="E13" s="25"/>
      <c r="F13" s="26"/>
      <c r="G13" s="11">
        <f t="shared" si="0"/>
        <v>0</v>
      </c>
      <c r="H13" s="11">
        <f t="shared" si="1"/>
        <v>0</v>
      </c>
      <c r="I13" s="11">
        <f t="shared" si="2"/>
        <v>0</v>
      </c>
    </row>
    <row r="14" spans="1:9" ht="49.5" customHeight="1">
      <c r="A14" s="6">
        <v>9</v>
      </c>
      <c r="B14" s="12" t="s">
        <v>15</v>
      </c>
      <c r="C14" s="14">
        <v>11</v>
      </c>
      <c r="D14" s="10" t="s">
        <v>7</v>
      </c>
      <c r="E14" s="25"/>
      <c r="F14" s="26"/>
      <c r="G14" s="11">
        <f t="shared" si="0"/>
        <v>0</v>
      </c>
      <c r="H14" s="11">
        <f t="shared" si="1"/>
        <v>0</v>
      </c>
      <c r="I14" s="11">
        <f t="shared" si="2"/>
        <v>0</v>
      </c>
    </row>
    <row r="15" spans="1:9" ht="15">
      <c r="A15" s="6">
        <v>10</v>
      </c>
      <c r="B15" s="15" t="s">
        <v>16</v>
      </c>
      <c r="C15" s="14">
        <v>104</v>
      </c>
      <c r="D15" s="10" t="s">
        <v>7</v>
      </c>
      <c r="E15" s="25"/>
      <c r="F15" s="26"/>
      <c r="G15" s="11">
        <f t="shared" si="0"/>
        <v>0</v>
      </c>
      <c r="H15" s="11">
        <f t="shared" si="1"/>
        <v>0</v>
      </c>
      <c r="I15" s="11">
        <f t="shared" si="2"/>
        <v>0</v>
      </c>
    </row>
    <row r="16" spans="1:9" ht="15">
      <c r="A16" s="6">
        <v>11</v>
      </c>
      <c r="B16" s="15" t="s">
        <v>17</v>
      </c>
      <c r="C16" s="14">
        <v>200</v>
      </c>
      <c r="D16" s="10" t="s">
        <v>7</v>
      </c>
      <c r="E16" s="25"/>
      <c r="F16" s="26"/>
      <c r="G16" s="11">
        <f t="shared" si="0"/>
        <v>0</v>
      </c>
      <c r="H16" s="11">
        <f t="shared" si="1"/>
        <v>0</v>
      </c>
      <c r="I16" s="11">
        <f t="shared" si="2"/>
        <v>0</v>
      </c>
    </row>
    <row r="17" spans="1:9" ht="30">
      <c r="A17" s="6">
        <v>12</v>
      </c>
      <c r="B17" s="16" t="s">
        <v>18</v>
      </c>
      <c r="C17" s="14"/>
      <c r="D17" s="10" t="s">
        <v>7</v>
      </c>
      <c r="E17" s="25"/>
      <c r="F17" s="26"/>
      <c r="G17" s="11">
        <f t="shared" si="0"/>
        <v>0</v>
      </c>
      <c r="H17" s="11">
        <f t="shared" si="1"/>
        <v>0</v>
      </c>
      <c r="I17" s="11">
        <f t="shared" si="2"/>
        <v>0</v>
      </c>
    </row>
    <row r="18" spans="1:9" ht="90">
      <c r="A18" s="6">
        <v>13</v>
      </c>
      <c r="B18" s="17" t="s">
        <v>19</v>
      </c>
      <c r="C18" s="14">
        <v>11</v>
      </c>
      <c r="D18" s="10" t="s">
        <v>7</v>
      </c>
      <c r="E18" s="25"/>
      <c r="F18" s="26"/>
      <c r="G18" s="11">
        <f t="shared" si="0"/>
        <v>0</v>
      </c>
      <c r="H18" s="11">
        <f t="shared" si="1"/>
        <v>0</v>
      </c>
      <c r="I18" s="11">
        <f t="shared" si="2"/>
        <v>0</v>
      </c>
    </row>
    <row r="19" spans="1:9" ht="13.5">
      <c r="A19" s="18"/>
      <c r="B19" s="18"/>
      <c r="C19" s="18"/>
      <c r="D19" s="18"/>
      <c r="E19" s="18"/>
      <c r="F19" s="18"/>
      <c r="G19" s="19" t="s">
        <v>20</v>
      </c>
      <c r="H19" s="20">
        <f>SUM(H6:H15)</f>
        <v>0</v>
      </c>
      <c r="I19" s="20">
        <f>SUM(I6:I15)</f>
        <v>0</v>
      </c>
    </row>
    <row r="20" spans="2:9" ht="27">
      <c r="B20" s="21"/>
      <c r="D20" s="27"/>
      <c r="H20" s="22" t="s">
        <v>21</v>
      </c>
      <c r="I20" s="22" t="s">
        <v>21</v>
      </c>
    </row>
    <row r="21" spans="8:9" ht="13.5">
      <c r="H21" s="23"/>
      <c r="I21" s="23"/>
    </row>
    <row r="22" spans="2:10" ht="13.5">
      <c r="B22" s="24"/>
      <c r="C22" s="24"/>
      <c r="D22" s="24"/>
      <c r="E22" s="24"/>
      <c r="F22" s="24"/>
      <c r="G22" s="24"/>
      <c r="H22" s="24"/>
      <c r="I22" s="24"/>
      <c r="J22" s="24"/>
    </row>
    <row r="23" spans="2:10" ht="13.5">
      <c r="B23" s="24" t="s">
        <v>22</v>
      </c>
      <c r="C23" s="24"/>
      <c r="D23" s="24" t="s">
        <v>23</v>
      </c>
      <c r="E23" s="33"/>
      <c r="F23" s="33"/>
      <c r="G23" s="33"/>
      <c r="H23" s="33"/>
      <c r="I23" s="33"/>
      <c r="J23" s="33"/>
    </row>
    <row r="24" spans="2:10" ht="13.5">
      <c r="B24" s="24" t="s">
        <v>24</v>
      </c>
      <c r="C24" s="24"/>
      <c r="D24" s="24"/>
      <c r="E24" s="33"/>
      <c r="F24" s="33"/>
      <c r="G24" s="33"/>
      <c r="H24" s="33"/>
      <c r="I24" s="33"/>
      <c r="J24" s="33"/>
    </row>
    <row r="26" s="28" customFormat="1" ht="13.5"/>
    <row r="27" spans="2:10" s="28" customFormat="1" ht="13.5">
      <c r="B27" s="29"/>
      <c r="C27" s="34"/>
      <c r="D27" s="34"/>
      <c r="E27" s="34"/>
      <c r="F27" s="34"/>
      <c r="G27" s="34"/>
      <c r="H27" s="34"/>
      <c r="I27" s="34"/>
      <c r="J27" s="34"/>
    </row>
    <row r="28" spans="2:10" s="28" customFormat="1" ht="14.25" customHeight="1">
      <c r="B28" s="30"/>
      <c r="C28" s="31"/>
      <c r="D28" s="31"/>
      <c r="E28" s="31"/>
      <c r="F28" s="31"/>
      <c r="G28" s="31"/>
      <c r="H28" s="31"/>
      <c r="I28" s="31"/>
      <c r="J28" s="31"/>
    </row>
    <row r="29" spans="3:10" s="28" customFormat="1" ht="44.25" customHeight="1">
      <c r="C29" s="31"/>
      <c r="D29" s="31"/>
      <c r="E29" s="31"/>
      <c r="F29" s="31"/>
      <c r="G29" s="31"/>
      <c r="H29" s="31"/>
      <c r="I29" s="31"/>
      <c r="J29" s="31"/>
    </row>
    <row r="30" spans="3:10" s="28" customFormat="1" ht="27" customHeight="1">
      <c r="C30" s="31"/>
      <c r="D30" s="31"/>
      <c r="E30" s="31"/>
      <c r="F30" s="31"/>
      <c r="G30" s="31"/>
      <c r="H30" s="31"/>
      <c r="I30" s="31"/>
      <c r="J30" s="31"/>
    </row>
  </sheetData>
  <sheetProtection selectLockedCells="1" selectUnlockedCells="1"/>
  <mergeCells count="7">
    <mergeCell ref="C30:J30"/>
    <mergeCell ref="B3:J3"/>
    <mergeCell ref="E23:J23"/>
    <mergeCell ref="E24:J24"/>
    <mergeCell ref="C27:J27"/>
    <mergeCell ref="C28:J28"/>
    <mergeCell ref="C29:J29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kierownik stołówki</dc:creator>
  <cp:keywords/>
  <dc:description/>
  <cp:lastModifiedBy>user</cp:lastModifiedBy>
  <cp:lastPrinted>2021-08-24T09:28:35Z</cp:lastPrinted>
  <dcterms:created xsi:type="dcterms:W3CDTF">2021-08-23T06:01:27Z</dcterms:created>
  <dcterms:modified xsi:type="dcterms:W3CDTF">2021-08-27T05:55:50Z</dcterms:modified>
  <cp:category/>
  <cp:version/>
  <cp:contentType/>
  <cp:contentStatus/>
</cp:coreProperties>
</file>